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625" windowHeight="12240"/>
  </bookViews>
  <sheets>
    <sheet name="Sheet2" sheetId="2" r:id="rId1"/>
  </sheets>
  <definedNames>
    <definedName name="_xlnm._FilterDatabase" localSheetId="0" hidden="1">Sheet2!$A$2:$J$10</definedName>
    <definedName name="_xlnm.Print_Titles" localSheetId="0">Sheet2!$2:$2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4954" name="ID_A186A7A8BDD14C8AB01C7F7590FCDB25" descr="LM38)`3_`A0BDN~~ZR~9`QX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354685" y="9507220"/>
          <a:ext cx="3240405" cy="218503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538" name="ID_F8B92C3F2D6247E5B3394EB87A2F1D60" descr="81LWKBQJIGOCE~_%X$6YKVQ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375640" y="50458370"/>
          <a:ext cx="2627630" cy="22383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83" name="ID_E8B9F38247FF492C9E7C6F27DE9E6B00" descr="{JD6L8QCE1~(LL9(HZKW~{L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003530" y="10831195"/>
          <a:ext cx="497205" cy="43942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84" name="ID_ADFCBD3CACC84CABA967E4ECF56D08AF" descr="B]IW@DL}6Q8%1I6@F0VPOO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2954000" y="11313795"/>
          <a:ext cx="603885" cy="52260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542" name="ID_271CFEFAA8C24104B2D9988031EBF16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938885" y="269904845"/>
          <a:ext cx="1703070" cy="241871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9482" name="ID_763E8C9502144F00A62BDF7DBBB3563D" descr="M5P6F)LCWBYV$T99@]$N2[R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2999720" y="10347325"/>
          <a:ext cx="422910" cy="44894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" name="ID_720C5B69EE1A481FB43A623B90F067F4" descr="YVB[]A7(P7_XCT1V{H%(H$U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383915" y="5195570"/>
          <a:ext cx="2101850" cy="184785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<sst xmlns="http://schemas.openxmlformats.org/spreadsheetml/2006/main" count="50" uniqueCount="43">
  <si>
    <t>实训竞赛设备采购清单</t>
  </si>
  <si>
    <t>序号</t>
  </si>
  <si>
    <t>产品名称</t>
  </si>
  <si>
    <t>品牌</t>
  </si>
  <si>
    <t>规格型号</t>
  </si>
  <si>
    <t>图片</t>
  </si>
  <si>
    <t>材质说明</t>
  </si>
  <si>
    <t>数量</t>
  </si>
  <si>
    <t>单位</t>
  </si>
  <si>
    <t>单价（元）</t>
  </si>
  <si>
    <t>总价（元）</t>
  </si>
  <si>
    <t>高精度接触网多功能检测仪</t>
  </si>
  <si>
    <t>雄森</t>
  </si>
  <si>
    <t>测量仪为一体机，测量主机部分和测量架连接一体。主机部分功能包括:激光测量、垂直角度测量;测量架为平放于钢轨间的横杆，主要起支撑测量主机、测量轨距、测量水平倾斜角度等作用。</t>
  </si>
  <si>
    <t>DJJ-8</t>
  </si>
  <si>
    <t>个</t>
  </si>
  <si>
    <t>高压数字兆欧表</t>
  </si>
  <si>
    <t>希玛</t>
  </si>
  <si>
    <t>AR3125 (四档）500V-5000V</t>
  </si>
  <si>
    <t>500V-5000V</t>
  </si>
  <si>
    <r>
      <rPr>
        <sz val="14"/>
        <rFont val="宋体"/>
        <charset val="134"/>
      </rPr>
      <t>2.0蓝牙音箱</t>
    </r>
    <r>
      <rPr>
        <sz val="14"/>
        <rFont val="Arial"/>
        <charset val="0"/>
      </rPr>
      <t xml:space="preserve"> </t>
    </r>
  </si>
  <si>
    <r>
      <rPr>
        <sz val="14"/>
        <rFont val="宋体"/>
        <charset val="134"/>
      </rPr>
      <t>惠威（</t>
    </r>
    <r>
      <rPr>
        <sz val="14"/>
        <rFont val="Arial"/>
        <charset val="134"/>
      </rPr>
      <t>Swan</t>
    </r>
    <r>
      <rPr>
        <sz val="14"/>
        <rFont val="宋体"/>
        <charset val="134"/>
      </rPr>
      <t>）</t>
    </r>
  </si>
  <si>
    <t>40W+40W,5寸低音</t>
  </si>
  <si>
    <t xml:space="preserve"> M200新经典2.0蓝牙音箱 HiFi有源音响</t>
  </si>
  <si>
    <t>对</t>
  </si>
  <si>
    <t>轻便型红外热像仪</t>
  </si>
  <si>
    <t>福禄克</t>
  </si>
  <si>
    <t>红外分辨率 120X90 免调焦 测温范围-20℃至400℃
含物联控制软件1套
参数要求如下：1.可在广域网中通过PC、移动智能终端、智能网关等设备登录此云平台；
2.具备项目管理功能，提供定制化的项目中心集中管理；
3.支持物联网SAAS项目的新建并支持授权API的自动生成功能；
4.支持物联网云网关的配置，支持云网关的设备管理、编辑等功能；
5.云平台与物联网项目云网关之间的心跳轮询时间可在3-15S之间灵活设置；
6.兼容行业中常见的物联网功能节点，至少支持数字量Modbus、模拟量Modbus及Zigbee无线传输类型的节点管理；
7.投标时需提供厂家的授权书、供货证明、售后服务承诺书原件并加盖厂家公章。</t>
  </si>
  <si>
    <t xml:space="preserve"> FLUKE-VT06/CN</t>
  </si>
  <si>
    <t>高精度数字接地电阻测试仪</t>
  </si>
  <si>
    <t>胜利</t>
  </si>
  <si>
    <t>VC4106标配+充电套【2个充+8个电】</t>
  </si>
  <si>
    <t>接地电阻测试仪VC4106标配</t>
  </si>
  <si>
    <t>套</t>
  </si>
  <si>
    <t>VC6411标配【0.01-200Ω.电流30A】</t>
  </si>
  <si>
    <t>接地电阻测试仪VC6411</t>
  </si>
  <si>
    <t>高压绝缘电阻测试仪</t>
  </si>
  <si>
    <t>希玛AR126四档高压型</t>
  </si>
  <si>
    <t>高压绝缘电阻测试仪AR126</t>
  </si>
  <si>
    <t>合计（元）：</t>
  </si>
  <si>
    <t>报价公司（公司名称）：</t>
  </si>
  <si>
    <t>联系人：</t>
  </si>
  <si>
    <t>联系电话：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</si>
</sst>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20"/>
      <name val="宋体"/>
      <charset val="134"/>
    </font>
    <font>
      <b/>
      <sz val="12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sz val="14"/>
      <name val="宋体"/>
      <charset val="134"/>
    </font>
    <font>
      <u/>
      <sz val="14"/>
      <color rgb="FF800080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134"/>
    </font>
    <font>
      <sz val="14"/>
      <name val="Arial"/>
      <charset val="0"/>
    </font>
    <font>
      <sz val="14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 tint="-0.099978637043366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4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8" borderId="5" applyNumberFormat="0" applyFon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21" fillId="12" borderId="4" applyNumberFormat="0" applyAlignment="0" applyProtection="0">
      <alignment vertical="center"/>
    </xf>
    <xf numFmtId="0" fontId="22" fillId="13" borderId="9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27" fillId="0" borderId="0"/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1" xfId="49" applyFont="1" applyFill="1" applyBorder="1" applyAlignment="1">
      <alignment horizontal="center" vertical="center"/>
    </xf>
    <xf numFmtId="0" fontId="4" fillId="0" borderId="0" xfId="49" applyFont="1" applyFill="1" applyAlignment="1">
      <alignment horizontal="center" vertical="center"/>
    </xf>
    <xf numFmtId="0" fontId="2" fillId="2" borderId="2" xfId="49" applyFont="1" applyFill="1" applyBorder="1" applyAlignment="1">
      <alignment horizontal="center" vertical="center"/>
    </xf>
    <xf numFmtId="0" fontId="3" fillId="2" borderId="2" xfId="49" applyFont="1" applyFill="1" applyBorder="1" applyAlignment="1">
      <alignment horizontal="center" vertical="center" wrapText="1"/>
    </xf>
    <xf numFmtId="0" fontId="2" fillId="2" borderId="2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2" xfId="1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12"/>
  <sheetViews>
    <sheetView tabSelected="1" zoomScale="70" zoomScaleNormal="70" workbookViewId="0">
      <pane xSplit="5" ySplit="1" topLeftCell="F3" activePane="bottomRight" state="frozen"/>
      <selection/>
      <selection pane="topRight"/>
      <selection pane="bottomLeft"/>
      <selection pane="bottomRight" activeCell="M4" sqref="M4"/>
    </sheetView>
  </sheetViews>
  <sheetFormatPr defaultColWidth="9" defaultRowHeight="14.25"/>
  <cols>
    <col min="1" max="1" width="5.50833333333333" style="5" customWidth="1"/>
    <col min="2" max="2" width="12.125" style="5" customWidth="1"/>
    <col min="3" max="3" width="8.66666666666667" style="5" customWidth="1"/>
    <col min="4" max="4" width="15" style="5" customWidth="1"/>
    <col min="5" max="5" width="43.4416666666667" style="5" customWidth="1"/>
    <col min="6" max="6" width="35.4416666666667" style="5" customWidth="1"/>
    <col min="7" max="7" width="6.625" style="5" customWidth="1"/>
    <col min="8" max="8" width="9.10833333333333" style="5" customWidth="1"/>
    <col min="9" max="9" width="10.35" style="5" customWidth="1"/>
    <col min="10" max="10" width="10.5333333333333" style="6" customWidth="1"/>
    <col min="11" max="16384" width="9" style="3"/>
  </cols>
  <sheetData>
    <row r="1" s="1" customFormat="1" ht="35" customHeight="1" spans="1:10">
      <c r="A1" s="7" t="s">
        <v>0</v>
      </c>
      <c r="B1" s="8"/>
      <c r="C1" s="8"/>
      <c r="D1" s="8"/>
      <c r="E1" s="8"/>
      <c r="F1" s="8"/>
      <c r="G1" s="8"/>
      <c r="H1" s="8"/>
      <c r="I1" s="8"/>
      <c r="J1" s="8"/>
    </row>
    <row r="2" s="2" customFormat="1" ht="40" customHeight="1" spans="1:10">
      <c r="A2" s="9" t="s">
        <v>1</v>
      </c>
      <c r="B2" s="10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1" t="s">
        <v>7</v>
      </c>
      <c r="H2" s="11" t="s">
        <v>8</v>
      </c>
      <c r="I2" s="11" t="s">
        <v>9</v>
      </c>
      <c r="J2" s="11" t="s">
        <v>10</v>
      </c>
    </row>
    <row r="3" s="3" customFormat="1" ht="165" customHeight="1" spans="1:10">
      <c r="A3" s="12">
        <v>1</v>
      </c>
      <c r="B3" s="13" t="s">
        <v>11</v>
      </c>
      <c r="C3" s="13" t="s">
        <v>12</v>
      </c>
      <c r="D3" s="13" t="s">
        <v>13</v>
      </c>
      <c r="E3" s="13" t="str">
        <f>_xlfn.DISPIMG("ID_A186A7A8BDD14C8AB01C7F7590FCDB25",1)</f>
        <v>=DISPIMG("ID_A186A7A8BDD14C8AB01C7F7590FCDB25",1)</v>
      </c>
      <c r="F3" s="13" t="s">
        <v>14</v>
      </c>
      <c r="G3" s="13">
        <v>1</v>
      </c>
      <c r="H3" s="13" t="s">
        <v>15</v>
      </c>
      <c r="I3" s="18"/>
      <c r="J3" s="19"/>
    </row>
    <row r="4" s="4" customFormat="1" ht="165" customHeight="1" spans="1:10">
      <c r="A4" s="12">
        <v>2</v>
      </c>
      <c r="B4" s="13" t="s">
        <v>16</v>
      </c>
      <c r="C4" s="14" t="s">
        <v>17</v>
      </c>
      <c r="D4" s="13" t="s">
        <v>18</v>
      </c>
      <c r="E4" s="15" t="str">
        <f>_xlfn.DISPIMG("ID_F8B92C3F2D6247E5B3394EB87A2F1D60",1)</f>
        <v>=DISPIMG("ID_F8B92C3F2D6247E5B3394EB87A2F1D60",1)</v>
      </c>
      <c r="F4" s="13" t="s">
        <v>19</v>
      </c>
      <c r="G4" s="13">
        <v>20</v>
      </c>
      <c r="H4" s="13" t="s">
        <v>15</v>
      </c>
      <c r="I4" s="18"/>
      <c r="J4" s="19"/>
    </row>
    <row r="5" s="4" customFormat="1" ht="165" customHeight="1" spans="1:10">
      <c r="A5" s="12">
        <v>3</v>
      </c>
      <c r="B5" s="13" t="s">
        <v>20</v>
      </c>
      <c r="C5" s="14" t="s">
        <v>21</v>
      </c>
      <c r="D5" s="13" t="s">
        <v>22</v>
      </c>
      <c r="E5" s="16" t="str">
        <f>_xlfn.DISPIMG("ID_720C5B69EE1A481FB43A623B90F067F4",1)</f>
        <v>=DISPIMG("ID_720C5B69EE1A481FB43A623B90F067F4",1)</v>
      </c>
      <c r="F5" s="13" t="s">
        <v>23</v>
      </c>
      <c r="G5" s="13">
        <v>1</v>
      </c>
      <c r="H5" s="13" t="s">
        <v>24</v>
      </c>
      <c r="I5" s="18"/>
      <c r="J5" s="19"/>
    </row>
    <row r="6" s="4" customFormat="1" ht="165" customHeight="1" spans="1:10">
      <c r="A6" s="12">
        <v>4</v>
      </c>
      <c r="B6" s="13" t="s">
        <v>25</v>
      </c>
      <c r="C6" s="13" t="s">
        <v>26</v>
      </c>
      <c r="D6" s="13" t="s">
        <v>27</v>
      </c>
      <c r="E6" s="13" t="str">
        <f>_xlfn.DISPIMG("ID_271CFEFAA8C24104B2D9988031EBF16F",1)</f>
        <v>=DISPIMG("ID_271CFEFAA8C24104B2D9988031EBF16F",1)</v>
      </c>
      <c r="F6" s="13" t="s">
        <v>28</v>
      </c>
      <c r="G6" s="13">
        <v>4</v>
      </c>
      <c r="H6" s="13" t="s">
        <v>15</v>
      </c>
      <c r="I6" s="18"/>
      <c r="J6" s="19"/>
    </row>
    <row r="7" s="4" customFormat="1" ht="165" customHeight="1" spans="1:10">
      <c r="A7" s="12">
        <v>5</v>
      </c>
      <c r="B7" s="13" t="s">
        <v>29</v>
      </c>
      <c r="C7" s="13" t="s">
        <v>30</v>
      </c>
      <c r="D7" s="13" t="s">
        <v>31</v>
      </c>
      <c r="E7" s="15" t="str">
        <f>_xlfn.DISPIMG("ID_763E8C9502144F00A62BDF7DBBB3563D",1)</f>
        <v>=DISPIMG("ID_763E8C9502144F00A62BDF7DBBB3563D",1)</v>
      </c>
      <c r="F7" s="13" t="s">
        <v>32</v>
      </c>
      <c r="G7" s="13">
        <v>10</v>
      </c>
      <c r="H7" s="13" t="s">
        <v>33</v>
      </c>
      <c r="I7" s="18"/>
      <c r="J7" s="19"/>
    </row>
    <row r="8" s="4" customFormat="1" ht="165" customHeight="1" spans="1:10">
      <c r="A8" s="12">
        <v>6</v>
      </c>
      <c r="B8" s="13" t="s">
        <v>29</v>
      </c>
      <c r="C8" s="13" t="s">
        <v>30</v>
      </c>
      <c r="D8" s="13" t="s">
        <v>34</v>
      </c>
      <c r="E8" s="15" t="str">
        <f>_xlfn.DISPIMG("ID_E8B9F38247FF492C9E7C6F27DE9E6B00",1)</f>
        <v>=DISPIMG("ID_E8B9F38247FF492C9E7C6F27DE9E6B00",1)</v>
      </c>
      <c r="F8" s="13" t="s">
        <v>35</v>
      </c>
      <c r="G8" s="13">
        <v>10</v>
      </c>
      <c r="H8" s="13" t="s">
        <v>33</v>
      </c>
      <c r="I8" s="18"/>
      <c r="J8" s="19"/>
    </row>
    <row r="9" s="4" customFormat="1" ht="165" customHeight="1" spans="1:10">
      <c r="A9" s="12">
        <v>7</v>
      </c>
      <c r="B9" s="13" t="s">
        <v>36</v>
      </c>
      <c r="C9" s="13" t="s">
        <v>17</v>
      </c>
      <c r="D9" s="13" t="s">
        <v>37</v>
      </c>
      <c r="E9" s="15" t="str">
        <f>_xlfn.DISPIMG("ID_ADFCBD3CACC84CABA967E4ECF56D08AF",1)</f>
        <v>=DISPIMG("ID_ADFCBD3CACC84CABA967E4ECF56D08AF",1)</v>
      </c>
      <c r="F9" s="13" t="s">
        <v>38</v>
      </c>
      <c r="G9" s="13">
        <v>10</v>
      </c>
      <c r="H9" s="13" t="s">
        <v>33</v>
      </c>
      <c r="I9" s="18"/>
      <c r="J9" s="19"/>
    </row>
    <row r="10" ht="33" customHeight="1" spans="1:10">
      <c r="A10" s="12" t="s">
        <v>39</v>
      </c>
      <c r="B10" s="12"/>
      <c r="C10" s="12"/>
      <c r="D10" s="12"/>
      <c r="E10" s="12"/>
      <c r="F10" s="12"/>
      <c r="G10" s="12"/>
      <c r="H10" s="12"/>
      <c r="I10" s="12"/>
      <c r="J10" s="19"/>
    </row>
    <row r="12" spans="2:8">
      <c r="B12" s="5" t="s">
        <v>40</v>
      </c>
      <c r="F12" s="5" t="s">
        <v>41</v>
      </c>
      <c r="G12" s="17" t="s">
        <v>42</v>
      </c>
      <c r="H12" s="17"/>
    </row>
  </sheetData>
  <autoFilter ref="A2:J10">
    <extLst/>
  </autoFilter>
  <mergeCells count="3">
    <mergeCell ref="A1:J1"/>
    <mergeCell ref="A10:H10"/>
    <mergeCell ref="G12:H12"/>
  </mergeCells>
  <pageMargins left="0.393055555555556" right="0.275" top="0.66875" bottom="0.708333333333333" header="0.5" footer="0.5"/>
  <pageSetup paperSize="9" scale="87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Ace</cp:lastModifiedBy>
  <dcterms:created xsi:type="dcterms:W3CDTF">2022-08-05T02:19:00Z</dcterms:created>
  <dcterms:modified xsi:type="dcterms:W3CDTF">2023-03-20T00:43:37Z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481E9688A4B04C47A7F430B7035D8D64</vt:lpwstr>
  </property>
  <property fmtid="{D5CDD505-2E9C-101B-9397-08002B2CF9AE}" pid="3" name="KSOProductBuildVer">
    <vt:lpwstr>2052-11.1.0.13703</vt:lpwstr>
  </property>
</Properties>
</file>