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预算总表" sheetId="4" r:id="rId1"/>
    <sheet name="固定耗材" sheetId="1" r:id="rId2"/>
    <sheet name="训练耗材" sheetId="2" r:id="rId3"/>
    <sheet name="比赛耗材" sheetId="3" r:id="rId4"/>
  </sheets>
  <calcPr calcId="144525"/>
</workbook>
</file>

<file path=xl/sharedStrings.xml><?xml version="1.0" encoding="utf-8"?>
<sst xmlns="http://schemas.openxmlformats.org/spreadsheetml/2006/main" count="178" uniqueCount="81">
  <si>
    <t>2021年农投职工大赛预算(总表）</t>
  </si>
  <si>
    <t>序号</t>
  </si>
  <si>
    <t>耗材名称</t>
  </si>
  <si>
    <t>规格型号</t>
  </si>
  <si>
    <t>队组数</t>
  </si>
  <si>
    <t>数量/台</t>
  </si>
  <si>
    <t>单位</t>
  </si>
  <si>
    <t>单价（元）</t>
  </si>
  <si>
    <t>单台预算（元）</t>
  </si>
  <si>
    <t>预算总价（元）</t>
  </si>
  <si>
    <t>备注</t>
  </si>
  <si>
    <t>固定耗材</t>
  </si>
  <si>
    <t>训练耗材</t>
  </si>
  <si>
    <t>比赛耗材</t>
  </si>
  <si>
    <t>合计</t>
  </si>
  <si>
    <t>2021年农投职工大赛耗材采购清单</t>
  </si>
  <si>
    <t>一、水处理平台</t>
  </si>
  <si>
    <t>12WG-8型微型家用增压泵</t>
  </si>
  <si>
    <t>台</t>
  </si>
  <si>
    <t>黄铜止回阀</t>
  </si>
  <si>
    <t>立式</t>
  </si>
  <si>
    <t>个</t>
  </si>
  <si>
    <t>卧式</t>
  </si>
  <si>
    <t>短柄球阀</t>
  </si>
  <si>
    <t>4分</t>
  </si>
  <si>
    <t>长柄球阀</t>
  </si>
  <si>
    <t>自动排气阀</t>
  </si>
  <si>
    <t>PF-1/2 DN15</t>
  </si>
  <si>
    <t>黄铜闸阀</t>
  </si>
  <si>
    <t>在线PH计</t>
  </si>
  <si>
    <t>PHG-2091</t>
  </si>
  <si>
    <t>面板式玻璃转子
气体流量计</t>
  </si>
  <si>
    <t>LZM-6T</t>
  </si>
  <si>
    <t>气体流量计垫片</t>
  </si>
  <si>
    <t>φ25mm</t>
  </si>
  <si>
    <t>气体流量计转换接头</t>
  </si>
  <si>
    <t>纯铜材质 6分转4分</t>
  </si>
  <si>
    <t>无水亚硫酸钠（Na2SO3)</t>
  </si>
  <si>
    <t>AR，500g/瓶</t>
  </si>
  <si>
    <t>瓶</t>
  </si>
  <si>
    <t>电工工具组合套装</t>
  </si>
  <si>
    <t>15件套带万用表</t>
  </si>
  <si>
    <t>套</t>
  </si>
  <si>
    <t>PU气管</t>
  </si>
  <si>
    <t>外径Φ10mm</t>
  </si>
  <si>
    <t>米</t>
  </si>
  <si>
    <t>备用</t>
  </si>
  <si>
    <t>外径Φ16mm</t>
  </si>
  <si>
    <t>不锈钢复合管</t>
  </si>
  <si>
    <t>外径Φ16；3米/根</t>
  </si>
  <si>
    <t>枫叶管接件配件</t>
  </si>
  <si>
    <t>白色密封圈</t>
  </si>
  <si>
    <t>PH缓冲剂</t>
  </si>
  <si>
    <t>（6.86/9.18/4.01）</t>
  </si>
  <si>
    <t>实验导线</t>
  </si>
  <si>
    <t>搅拌调速电机</t>
  </si>
  <si>
    <t>SK200E</t>
  </si>
  <si>
    <t>触摸屏</t>
  </si>
  <si>
    <t>TPC1061Ti</t>
  </si>
  <si>
    <t>二、泵站平台</t>
  </si>
  <si>
    <t>四氟盘根</t>
  </si>
  <si>
    <t>8mm*8mm</t>
  </si>
  <si>
    <t>2021年农投职工大赛预算(训练用）</t>
  </si>
  <si>
    <t>数量/队/次</t>
  </si>
  <si>
    <t>数量</t>
  </si>
  <si>
    <t>二、机泵</t>
  </si>
  <si>
    <t>PAM</t>
  </si>
  <si>
    <t>混凝剂</t>
  </si>
  <si>
    <t>25kg/包</t>
  </si>
  <si>
    <t>重复利用</t>
  </si>
  <si>
    <t>PFS</t>
  </si>
  <si>
    <t>总计金额：</t>
  </si>
  <si>
    <t>负责人：</t>
  </si>
  <si>
    <t>联系电话：</t>
  </si>
  <si>
    <t>2021年农投职工大赛预算(比赛用)</t>
  </si>
  <si>
    <t>生料带</t>
  </si>
  <si>
    <t>大卷</t>
  </si>
  <si>
    <t>卷</t>
  </si>
  <si>
    <t>绝缘手套</t>
  </si>
  <si>
    <t>硅胶材质</t>
  </si>
  <si>
    <t>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</si>
</sst>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0" borderId="21" applyNumberFormat="0" applyAlignment="0" applyProtection="0">
      <alignment vertical="center"/>
    </xf>
    <xf numFmtId="0" fontId="26" fillId="20" borderId="16" applyNumberFormat="0" applyAlignment="0" applyProtection="0">
      <alignment vertical="center"/>
    </xf>
    <xf numFmtId="0" fontId="27" fillId="24" borderId="2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/>
  </cellStyleXfs>
  <cellXfs count="72">
    <xf numFmtId="0" fontId="0" fillId="0" borderId="0" xfId="0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3" borderId="1" xfId="50" applyNumberFormat="1" applyFont="1" applyFill="1" applyBorder="1" applyAlignment="1">
      <alignment horizontal="center" vertical="center"/>
    </xf>
    <xf numFmtId="0" fontId="2" fillId="3" borderId="1" xfId="50" applyNumberFormat="1" applyFont="1" applyFill="1" applyBorder="1" applyAlignment="1">
      <alignment vertical="center" wrapText="1"/>
    </xf>
    <xf numFmtId="0" fontId="2" fillId="3" borderId="1" xfId="5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left" vertical="center"/>
    </xf>
    <xf numFmtId="0" fontId="3" fillId="4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176" fontId="4" fillId="4" borderId="1" xfId="49" applyNumberFormat="1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left" vertical="center" wrapText="1"/>
    </xf>
    <xf numFmtId="176" fontId="3" fillId="4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5" fillId="0" borderId="2" xfId="51" applyFont="1" applyFill="1" applyBorder="1" applyAlignment="1" applyProtection="1">
      <alignment horizontal="right" vertical="center"/>
      <protection locked="0"/>
    </xf>
    <xf numFmtId="0" fontId="5" fillId="0" borderId="3" xfId="51" applyFont="1" applyFill="1" applyBorder="1" applyAlignment="1" applyProtection="1">
      <alignment horizontal="right" vertical="center"/>
      <protection locked="0"/>
    </xf>
    <xf numFmtId="0" fontId="5" fillId="0" borderId="4" xfId="51" applyFont="1" applyFill="1" applyBorder="1" applyAlignment="1" applyProtection="1">
      <alignment horizontal="right" vertical="center"/>
      <protection locked="0"/>
    </xf>
    <xf numFmtId="49" fontId="5" fillId="0" borderId="1" xfId="51" applyNumberFormat="1" applyFont="1" applyFill="1" applyBorder="1" applyAlignment="1">
      <alignment horizontal="center" vertical="center"/>
    </xf>
    <xf numFmtId="49" fontId="2" fillId="0" borderId="1" xfId="51" applyNumberFormat="1" applyFont="1" applyFill="1" applyBorder="1" applyAlignment="1">
      <alignment vertical="center" wrapText="1"/>
    </xf>
    <xf numFmtId="49" fontId="5" fillId="0" borderId="1" xfId="51" applyNumberFormat="1" applyFont="1" applyFill="1" applyBorder="1" applyAlignment="1">
      <alignment horizontal="left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left" vertical="center"/>
    </xf>
    <xf numFmtId="0" fontId="3" fillId="0" borderId="4" xfId="49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6" fillId="0" borderId="1" xfId="49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2" fillId="0" borderId="1" xfId="51" applyNumberFormat="1" applyFont="1" applyBorder="1" applyAlignment="1">
      <alignment vertical="center" wrapText="1"/>
    </xf>
    <xf numFmtId="49" fontId="5" fillId="0" borderId="1" xfId="51" applyNumberFormat="1" applyFont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left" vertical="center" wrapText="1"/>
    </xf>
    <xf numFmtId="0" fontId="8" fillId="0" borderId="3" xfId="49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7" xfId="5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8" fillId="0" borderId="4" xfId="49" applyFont="1" applyFill="1" applyBorder="1" applyAlignment="1">
      <alignment horizontal="left" vertical="center" wrapText="1"/>
    </xf>
    <xf numFmtId="0" fontId="2" fillId="0" borderId="2" xfId="50" applyNumberFormat="1" applyFont="1" applyFill="1" applyBorder="1" applyAlignment="1">
      <alignment vertical="center"/>
    </xf>
    <xf numFmtId="0" fontId="2" fillId="0" borderId="3" xfId="50" applyNumberFormat="1" applyFont="1" applyFill="1" applyBorder="1" applyAlignment="1">
      <alignment vertical="center"/>
    </xf>
    <xf numFmtId="0" fontId="2" fillId="0" borderId="4" xfId="50" applyNumberFormat="1" applyFont="1" applyFill="1" applyBorder="1" applyAlignment="1">
      <alignment vertical="center"/>
    </xf>
    <xf numFmtId="0" fontId="2" fillId="0" borderId="8" xfId="50" applyNumberFormat="1" applyFont="1" applyFill="1" applyBorder="1" applyAlignment="1">
      <alignment horizontal="center" vertical="center"/>
    </xf>
    <xf numFmtId="0" fontId="2" fillId="0" borderId="9" xfId="50" applyNumberFormat="1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vertical="center"/>
    </xf>
    <xf numFmtId="0" fontId="2" fillId="0" borderId="10" xfId="50" applyNumberFormat="1" applyFont="1" applyFill="1" applyBorder="1" applyAlignment="1">
      <alignment horizontal="center" vertical="center"/>
    </xf>
    <xf numFmtId="0" fontId="2" fillId="0" borderId="0" xfId="5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3" xfId="50" applyNumberFormat="1" applyFont="1" applyFill="1" applyBorder="1" applyAlignment="1">
      <alignment horizontal="center" vertical="center"/>
    </xf>
    <xf numFmtId="0" fontId="2" fillId="0" borderId="4" xfId="50" applyNumberFormat="1" applyFont="1" applyFill="1" applyBorder="1" applyAlignment="1">
      <alignment horizontal="center" vertical="center"/>
    </xf>
    <xf numFmtId="0" fontId="2" fillId="0" borderId="14" xfId="5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zoomScale="175" zoomScaleNormal="175" topLeftCell="C1" workbookViewId="0">
      <selection activeCell="F17" sqref="F17"/>
    </sheetView>
  </sheetViews>
  <sheetFormatPr defaultColWidth="9" defaultRowHeight="13.5"/>
  <cols>
    <col min="2" max="2" width="13.5583333333333" customWidth="1"/>
    <col min="3" max="3" width="19" customWidth="1"/>
    <col min="8" max="8" width="12.625"/>
    <col min="11" max="11" width="12.625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4" t="s">
        <v>9</v>
      </c>
      <c r="J2" s="2" t="s">
        <v>10</v>
      </c>
    </row>
    <row r="3" spans="1:10">
      <c r="A3" s="51">
        <v>1</v>
      </c>
      <c r="B3" s="51" t="s">
        <v>11</v>
      </c>
      <c r="C3" s="52"/>
      <c r="D3" s="52"/>
      <c r="E3" s="52"/>
      <c r="F3" s="52"/>
      <c r="G3" s="52"/>
      <c r="H3" s="53"/>
      <c r="I3" s="24">
        <f>固定耗材!H28</f>
        <v>0</v>
      </c>
      <c r="J3" s="24"/>
    </row>
    <row r="4" spans="1:10">
      <c r="A4" s="54"/>
      <c r="B4" s="55"/>
      <c r="C4" s="55"/>
      <c r="D4" s="55"/>
      <c r="E4" s="55"/>
      <c r="F4" s="55"/>
      <c r="G4" s="55"/>
      <c r="H4" s="55"/>
      <c r="I4" s="55"/>
      <c r="J4" s="65"/>
    </row>
    <row r="5" spans="1:10">
      <c r="A5" s="56">
        <v>2</v>
      </c>
      <c r="B5" s="51" t="s">
        <v>12</v>
      </c>
      <c r="C5" s="52"/>
      <c r="D5" s="52"/>
      <c r="E5" s="52"/>
      <c r="F5" s="52"/>
      <c r="G5" s="52"/>
      <c r="H5" s="52"/>
      <c r="I5" s="66">
        <f>训练耗材!I14</f>
        <v>0</v>
      </c>
      <c r="J5" s="24"/>
    </row>
    <row r="6" spans="1:10">
      <c r="A6" s="57"/>
      <c r="B6" s="58"/>
      <c r="C6" s="58"/>
      <c r="D6" s="58"/>
      <c r="E6" s="58"/>
      <c r="F6" s="58"/>
      <c r="G6" s="58"/>
      <c r="H6" s="58"/>
      <c r="I6" s="58"/>
      <c r="J6" s="67"/>
    </row>
    <row r="7" spans="1:10">
      <c r="A7" s="56">
        <v>3</v>
      </c>
      <c r="B7" s="51" t="s">
        <v>13</v>
      </c>
      <c r="C7" s="52"/>
      <c r="D7" s="52"/>
      <c r="E7" s="52"/>
      <c r="F7" s="52"/>
      <c r="G7" s="52"/>
      <c r="H7" s="52"/>
      <c r="I7" s="66">
        <f>比赛耗材!I13</f>
        <v>0</v>
      </c>
      <c r="J7" s="68"/>
    </row>
    <row r="8" spans="1:10">
      <c r="A8" s="59"/>
      <c r="B8" s="60"/>
      <c r="C8" s="60"/>
      <c r="D8" s="60"/>
      <c r="E8" s="60"/>
      <c r="F8" s="60"/>
      <c r="G8" s="60"/>
      <c r="H8" s="60"/>
      <c r="I8" s="60"/>
      <c r="J8" s="69"/>
    </row>
    <row r="9" spans="1:10">
      <c r="A9" s="61" t="s">
        <v>14</v>
      </c>
      <c r="B9" s="62"/>
      <c r="C9" s="62"/>
      <c r="D9" s="62"/>
      <c r="E9" s="62"/>
      <c r="F9" s="62"/>
      <c r="G9" s="62"/>
      <c r="H9" s="63"/>
      <c r="I9" s="68">
        <f>I3+I5+I7</f>
        <v>0</v>
      </c>
      <c r="J9" s="70"/>
    </row>
    <row r="10" spans="1:10">
      <c r="A10" s="64"/>
      <c r="B10" s="64"/>
      <c r="C10" s="64"/>
      <c r="D10" s="64"/>
      <c r="E10" s="64"/>
      <c r="F10" s="64"/>
      <c r="G10" s="64"/>
      <c r="H10" s="64"/>
      <c r="I10" s="64"/>
      <c r="J10" s="71"/>
    </row>
  </sheetData>
  <mergeCells count="5">
    <mergeCell ref="A1:J1"/>
    <mergeCell ref="A4:J4"/>
    <mergeCell ref="A6:J6"/>
    <mergeCell ref="A8:J8"/>
    <mergeCell ref="A9:H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1" sqref="A1:I1"/>
    </sheetView>
  </sheetViews>
  <sheetFormatPr defaultColWidth="9" defaultRowHeight="13.5"/>
  <cols>
    <col min="2" max="2" width="21.6666666666667" customWidth="1"/>
    <col min="3" max="3" width="18.4416666666667" customWidth="1"/>
    <col min="7" max="7" width="9.375"/>
    <col min="10" max="10" width="12.3333333333333" style="41" customWidth="1"/>
    <col min="11" max="11" width="14.775" style="41" customWidth="1"/>
    <col min="12" max="12" width="15" style="41" customWidth="1"/>
    <col min="13" max="13" width="12.775" style="41" customWidth="1"/>
    <col min="14" max="14" width="12.625" style="41"/>
    <col min="15" max="21" width="9" style="41"/>
  </cols>
  <sheetData>
    <row r="1" ht="25.5" spans="1:9">
      <c r="A1" s="1" t="s">
        <v>15</v>
      </c>
      <c r="B1" s="1"/>
      <c r="C1" s="1"/>
      <c r="D1" s="1"/>
      <c r="E1" s="1"/>
      <c r="F1" s="1"/>
      <c r="G1" s="1"/>
      <c r="H1" s="1"/>
      <c r="I1" s="1"/>
    </row>
    <row r="2" ht="27" spans="1:13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4" t="s">
        <v>9</v>
      </c>
      <c r="I2" s="2" t="s">
        <v>10</v>
      </c>
      <c r="J2" s="47"/>
      <c r="K2" s="47"/>
      <c r="L2" s="47"/>
      <c r="M2" s="47"/>
    </row>
    <row r="3" s="41" customFormat="1" spans="1:9">
      <c r="A3" s="5" t="s">
        <v>16</v>
      </c>
      <c r="B3" s="5"/>
      <c r="C3" s="5"/>
      <c r="D3" s="5"/>
      <c r="E3" s="5"/>
      <c r="F3" s="5"/>
      <c r="G3" s="5"/>
      <c r="H3" s="5"/>
      <c r="I3" s="5"/>
    </row>
    <row r="4" s="41" customFormat="1" ht="51" customHeight="1" spans="1:12">
      <c r="A4" s="8">
        <v>1</v>
      </c>
      <c r="B4" s="10" t="s">
        <v>17</v>
      </c>
      <c r="C4" s="10"/>
      <c r="D4" s="8">
        <v>16</v>
      </c>
      <c r="E4" s="11">
        <v>4</v>
      </c>
      <c r="F4" s="11" t="s">
        <v>18</v>
      </c>
      <c r="G4" s="12"/>
      <c r="H4" s="8"/>
      <c r="I4" s="48"/>
      <c r="L4" s="49"/>
    </row>
    <row r="5" s="41" customFormat="1" spans="1:12">
      <c r="A5" s="8">
        <v>2</v>
      </c>
      <c r="B5" s="10" t="s">
        <v>19</v>
      </c>
      <c r="C5" s="10" t="s">
        <v>20</v>
      </c>
      <c r="D5" s="8">
        <v>16</v>
      </c>
      <c r="E5" s="11">
        <v>4</v>
      </c>
      <c r="F5" s="11" t="s">
        <v>21</v>
      </c>
      <c r="G5" s="12"/>
      <c r="H5" s="8"/>
      <c r="I5" s="48"/>
      <c r="L5" s="49"/>
    </row>
    <row r="6" s="41" customFormat="1" spans="1:12">
      <c r="A6" s="8">
        <v>3</v>
      </c>
      <c r="B6" s="10" t="s">
        <v>19</v>
      </c>
      <c r="C6" s="10" t="s">
        <v>22</v>
      </c>
      <c r="D6" s="8">
        <v>16</v>
      </c>
      <c r="E6" s="11">
        <v>8</v>
      </c>
      <c r="F6" s="11" t="s">
        <v>21</v>
      </c>
      <c r="G6" s="12"/>
      <c r="H6" s="8"/>
      <c r="I6" s="48"/>
      <c r="L6" s="49"/>
    </row>
    <row r="7" s="41" customFormat="1" spans="1:12">
      <c r="A7" s="8">
        <v>4</v>
      </c>
      <c r="B7" s="10" t="s">
        <v>23</v>
      </c>
      <c r="C7" s="10" t="s">
        <v>24</v>
      </c>
      <c r="D7" s="8">
        <v>16</v>
      </c>
      <c r="E7" s="11">
        <v>4</v>
      </c>
      <c r="F7" s="11" t="s">
        <v>21</v>
      </c>
      <c r="G7" s="12"/>
      <c r="H7" s="8"/>
      <c r="I7" s="48"/>
      <c r="L7" s="49"/>
    </row>
    <row r="8" s="41" customFormat="1" spans="1:12">
      <c r="A8" s="8">
        <v>5</v>
      </c>
      <c r="B8" s="10" t="s">
        <v>25</v>
      </c>
      <c r="C8" s="10" t="s">
        <v>24</v>
      </c>
      <c r="D8" s="8">
        <v>16</v>
      </c>
      <c r="E8" s="11">
        <v>4</v>
      </c>
      <c r="F8" s="11" t="s">
        <v>21</v>
      </c>
      <c r="G8" s="12"/>
      <c r="H8" s="8"/>
      <c r="I8" s="48"/>
      <c r="L8" s="49"/>
    </row>
    <row r="9" s="41" customFormat="1" spans="1:12">
      <c r="A9" s="8">
        <v>6</v>
      </c>
      <c r="B9" s="10" t="s">
        <v>26</v>
      </c>
      <c r="C9" s="10" t="s">
        <v>27</v>
      </c>
      <c r="D9" s="8">
        <v>16</v>
      </c>
      <c r="E9" s="11">
        <v>5</v>
      </c>
      <c r="F9" s="11" t="s">
        <v>21</v>
      </c>
      <c r="G9" s="12"/>
      <c r="H9" s="8"/>
      <c r="I9" s="48"/>
      <c r="L9" s="49"/>
    </row>
    <row r="10" s="41" customFormat="1" spans="1:12">
      <c r="A10" s="8">
        <v>7</v>
      </c>
      <c r="B10" s="10" t="s">
        <v>28</v>
      </c>
      <c r="C10" s="10" t="s">
        <v>24</v>
      </c>
      <c r="D10" s="8">
        <v>16</v>
      </c>
      <c r="E10" s="11">
        <v>5</v>
      </c>
      <c r="F10" s="11" t="s">
        <v>21</v>
      </c>
      <c r="G10" s="12"/>
      <c r="H10" s="8"/>
      <c r="I10" s="48"/>
      <c r="L10" s="49"/>
    </row>
    <row r="11" s="41" customFormat="1" spans="1:12">
      <c r="A11" s="8">
        <v>8</v>
      </c>
      <c r="B11" s="10" t="s">
        <v>29</v>
      </c>
      <c r="C11" s="10" t="s">
        <v>30</v>
      </c>
      <c r="D11" s="8">
        <v>16</v>
      </c>
      <c r="E11" s="11">
        <v>4</v>
      </c>
      <c r="F11" s="11" t="s">
        <v>21</v>
      </c>
      <c r="G11" s="12"/>
      <c r="H11" s="8"/>
      <c r="I11" s="48"/>
      <c r="L11" s="49"/>
    </row>
    <row r="12" s="41" customFormat="1" ht="24" spans="1:12">
      <c r="A12" s="8">
        <v>9</v>
      </c>
      <c r="B12" s="10" t="s">
        <v>31</v>
      </c>
      <c r="C12" s="10" t="s">
        <v>32</v>
      </c>
      <c r="D12" s="8">
        <v>16</v>
      </c>
      <c r="E12" s="11">
        <v>4</v>
      </c>
      <c r="F12" s="11" t="s">
        <v>21</v>
      </c>
      <c r="G12" s="12"/>
      <c r="H12" s="8"/>
      <c r="I12" s="48"/>
      <c r="L12" s="49"/>
    </row>
    <row r="13" s="41" customFormat="1" spans="1:12">
      <c r="A13" s="8">
        <v>10</v>
      </c>
      <c r="B13" s="10" t="s">
        <v>33</v>
      </c>
      <c r="C13" s="10" t="s">
        <v>34</v>
      </c>
      <c r="D13" s="8">
        <v>16</v>
      </c>
      <c r="E13" s="11">
        <v>8</v>
      </c>
      <c r="F13" s="11" t="s">
        <v>21</v>
      </c>
      <c r="G13" s="12"/>
      <c r="H13" s="8"/>
      <c r="I13" s="48"/>
      <c r="L13" s="49"/>
    </row>
    <row r="14" s="41" customFormat="1" spans="1:12">
      <c r="A14" s="8">
        <v>11</v>
      </c>
      <c r="B14" s="10" t="s">
        <v>35</v>
      </c>
      <c r="C14" s="10" t="s">
        <v>36</v>
      </c>
      <c r="D14" s="8">
        <v>16</v>
      </c>
      <c r="E14" s="11">
        <v>8</v>
      </c>
      <c r="F14" s="11" t="s">
        <v>21</v>
      </c>
      <c r="G14" s="12"/>
      <c r="H14" s="8"/>
      <c r="I14" s="48"/>
      <c r="K14" s="49"/>
      <c r="L14" s="49"/>
    </row>
    <row r="15" s="41" customFormat="1" spans="1:11">
      <c r="A15" s="8">
        <v>12</v>
      </c>
      <c r="B15" s="7" t="s">
        <v>37</v>
      </c>
      <c r="C15" s="7" t="s">
        <v>38</v>
      </c>
      <c r="D15" s="8">
        <v>16</v>
      </c>
      <c r="E15" s="8">
        <v>4</v>
      </c>
      <c r="F15" s="8" t="s">
        <v>39</v>
      </c>
      <c r="G15" s="9"/>
      <c r="H15" s="8"/>
      <c r="I15" s="48"/>
      <c r="K15" s="49"/>
    </row>
    <row r="16" s="41" customFormat="1" spans="1:9">
      <c r="A16" s="8">
        <v>13</v>
      </c>
      <c r="B16" s="42" t="s">
        <v>40</v>
      </c>
      <c r="C16" s="42" t="s">
        <v>41</v>
      </c>
      <c r="D16" s="8">
        <v>16</v>
      </c>
      <c r="E16" s="43">
        <v>4</v>
      </c>
      <c r="F16" s="43" t="s">
        <v>42</v>
      </c>
      <c r="G16" s="9"/>
      <c r="H16" s="8"/>
      <c r="I16" s="48"/>
    </row>
    <row r="17" s="41" customFormat="1" spans="1:12">
      <c r="A17" s="8">
        <v>15</v>
      </c>
      <c r="B17" s="10" t="s">
        <v>43</v>
      </c>
      <c r="C17" s="10" t="s">
        <v>44</v>
      </c>
      <c r="D17" s="8">
        <v>16</v>
      </c>
      <c r="E17" s="11">
        <v>48</v>
      </c>
      <c r="F17" s="11" t="s">
        <v>45</v>
      </c>
      <c r="G17" s="12"/>
      <c r="H17" s="8"/>
      <c r="I17" s="34" t="s">
        <v>46</v>
      </c>
      <c r="K17" s="49"/>
      <c r="L17" s="49"/>
    </row>
    <row r="18" s="41" customFormat="1" spans="1:12">
      <c r="A18" s="8">
        <v>16</v>
      </c>
      <c r="B18" s="10" t="s">
        <v>43</v>
      </c>
      <c r="C18" s="10" t="s">
        <v>47</v>
      </c>
      <c r="D18" s="8">
        <v>16</v>
      </c>
      <c r="E18" s="11">
        <v>72</v>
      </c>
      <c r="F18" s="11" t="s">
        <v>45</v>
      </c>
      <c r="G18" s="12"/>
      <c r="H18" s="8"/>
      <c r="I18" s="34"/>
      <c r="K18" s="49"/>
      <c r="L18" s="49"/>
    </row>
    <row r="19" s="41" customFormat="1" spans="1:12">
      <c r="A19" s="8">
        <v>17</v>
      </c>
      <c r="B19" s="10" t="s">
        <v>48</v>
      </c>
      <c r="C19" s="10" t="s">
        <v>49</v>
      </c>
      <c r="D19" s="8">
        <v>16</v>
      </c>
      <c r="E19" s="11">
        <v>132</v>
      </c>
      <c r="F19" s="11" t="s">
        <v>45</v>
      </c>
      <c r="G19" s="12"/>
      <c r="H19" s="8"/>
      <c r="I19" s="34"/>
      <c r="K19" s="49"/>
      <c r="L19" s="49"/>
    </row>
    <row r="20" s="41" customFormat="1" spans="1:12">
      <c r="A20" s="8">
        <v>18</v>
      </c>
      <c r="B20" s="10" t="s">
        <v>50</v>
      </c>
      <c r="C20" s="10" t="s">
        <v>51</v>
      </c>
      <c r="D20" s="8">
        <v>16</v>
      </c>
      <c r="E20" s="11">
        <v>800</v>
      </c>
      <c r="F20" s="11" t="s">
        <v>21</v>
      </c>
      <c r="G20" s="12"/>
      <c r="H20" s="8"/>
      <c r="I20" s="34"/>
      <c r="K20" s="49"/>
      <c r="L20" s="49"/>
    </row>
    <row r="21" s="41" customFormat="1" spans="1:12">
      <c r="A21" s="8">
        <v>19</v>
      </c>
      <c r="B21" s="7" t="s">
        <v>52</v>
      </c>
      <c r="C21" s="7" t="s">
        <v>53</v>
      </c>
      <c r="D21" s="8">
        <v>16</v>
      </c>
      <c r="E21" s="8">
        <v>4</v>
      </c>
      <c r="F21" s="8" t="s">
        <v>42</v>
      </c>
      <c r="G21" s="9"/>
      <c r="H21" s="8"/>
      <c r="I21" s="34"/>
      <c r="K21" s="49"/>
      <c r="L21" s="49"/>
    </row>
    <row r="22" s="41" customFormat="1" spans="1:12">
      <c r="A22" s="8">
        <v>20</v>
      </c>
      <c r="B22" s="10" t="s">
        <v>29</v>
      </c>
      <c r="C22" s="10" t="s">
        <v>30</v>
      </c>
      <c r="D22" s="8">
        <v>16</v>
      </c>
      <c r="E22" s="11">
        <v>4</v>
      </c>
      <c r="F22" s="11" t="s">
        <v>21</v>
      </c>
      <c r="G22" s="12"/>
      <c r="H22" s="8"/>
      <c r="I22" s="26"/>
      <c r="K22" s="49"/>
      <c r="L22" s="49"/>
    </row>
    <row r="23" s="41" customFormat="1" spans="1:12">
      <c r="A23" s="8">
        <v>21</v>
      </c>
      <c r="B23" s="7" t="s">
        <v>54</v>
      </c>
      <c r="C23" s="7"/>
      <c r="D23" s="8">
        <v>16</v>
      </c>
      <c r="E23" s="8">
        <v>4</v>
      </c>
      <c r="F23" s="8" t="s">
        <v>42</v>
      </c>
      <c r="G23" s="9"/>
      <c r="H23" s="8"/>
      <c r="I23" s="34"/>
      <c r="K23" s="49"/>
      <c r="L23" s="49"/>
    </row>
    <row r="24" s="41" customFormat="1" spans="1:12">
      <c r="A24" s="8">
        <v>22</v>
      </c>
      <c r="B24" s="7" t="s">
        <v>55</v>
      </c>
      <c r="C24" s="7" t="s">
        <v>56</v>
      </c>
      <c r="D24" s="8">
        <v>16</v>
      </c>
      <c r="E24" s="8">
        <v>1</v>
      </c>
      <c r="F24" s="8" t="s">
        <v>21</v>
      </c>
      <c r="G24" s="9"/>
      <c r="H24" s="8"/>
      <c r="I24" s="34"/>
      <c r="K24" s="49"/>
      <c r="L24" s="49"/>
    </row>
    <row r="25" s="41" customFormat="1" spans="1:12">
      <c r="A25" s="8">
        <v>23</v>
      </c>
      <c r="B25" s="7" t="s">
        <v>57</v>
      </c>
      <c r="C25" s="7" t="s">
        <v>58</v>
      </c>
      <c r="D25" s="8">
        <v>16</v>
      </c>
      <c r="E25" s="8">
        <v>1</v>
      </c>
      <c r="F25" s="8" t="s">
        <v>18</v>
      </c>
      <c r="G25" s="9"/>
      <c r="H25" s="8"/>
      <c r="I25" s="34"/>
      <c r="K25" s="49"/>
      <c r="L25" s="49"/>
    </row>
    <row r="26" s="41" customFormat="1" ht="27" spans="1:9">
      <c r="A26" s="44" t="s">
        <v>59</v>
      </c>
      <c r="B26" s="45"/>
      <c r="C26" s="45"/>
      <c r="D26" s="45"/>
      <c r="E26" s="45"/>
      <c r="F26" s="45"/>
      <c r="G26" s="45"/>
      <c r="H26" s="8"/>
      <c r="I26" s="50"/>
    </row>
    <row r="27" s="41" customFormat="1" spans="1:12">
      <c r="A27" s="8">
        <v>1</v>
      </c>
      <c r="B27" s="7" t="s">
        <v>60</v>
      </c>
      <c r="C27" s="7" t="s">
        <v>61</v>
      </c>
      <c r="D27" s="8">
        <v>16</v>
      </c>
      <c r="E27" s="8">
        <v>6</v>
      </c>
      <c r="F27" s="8" t="s">
        <v>45</v>
      </c>
      <c r="G27" s="8"/>
      <c r="H27" s="8"/>
      <c r="I27" s="29" t="s">
        <v>46</v>
      </c>
      <c r="K27" s="49"/>
      <c r="L27" s="49"/>
    </row>
    <row r="28" spans="8:8">
      <c r="H28" s="46"/>
    </row>
  </sheetData>
  <mergeCells count="3">
    <mergeCell ref="A1:I1"/>
    <mergeCell ref="A3:I3"/>
    <mergeCell ref="I17:I21"/>
  </mergeCells>
  <pageMargins left="0.748031496062992" right="0.748031496062992" top="0.984251968503937" bottom="0.984251968503937" header="0.511811023622047" footer="0.511811023622047"/>
  <pageSetup paperSize="9" scale="11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zoomScale="160" zoomScaleNormal="160" topLeftCell="C1" workbookViewId="0">
      <selection activeCell="I4" sqref="I4:I14"/>
    </sheetView>
  </sheetViews>
  <sheetFormatPr defaultColWidth="9" defaultRowHeight="13.5"/>
  <cols>
    <col min="2" max="2" width="11.4416666666667" customWidth="1"/>
    <col min="3" max="3" width="18.775" customWidth="1"/>
    <col min="5" max="5" width="10.8833333333333" customWidth="1"/>
    <col min="8" max="8" width="12.625"/>
  </cols>
  <sheetData>
    <row r="1" ht="25.5" spans="1:10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4" t="s">
        <v>4</v>
      </c>
      <c r="E2" s="2" t="s">
        <v>63</v>
      </c>
      <c r="F2" s="2" t="s">
        <v>6</v>
      </c>
      <c r="G2" s="2" t="s">
        <v>7</v>
      </c>
      <c r="H2" s="4" t="s">
        <v>64</v>
      </c>
      <c r="I2" s="4" t="s">
        <v>9</v>
      </c>
      <c r="J2" s="2" t="s">
        <v>10</v>
      </c>
    </row>
    <row r="3" spans="1:10">
      <c r="A3" s="5" t="s">
        <v>16</v>
      </c>
      <c r="B3" s="5"/>
      <c r="C3" s="5"/>
      <c r="D3" s="5"/>
      <c r="E3" s="5"/>
      <c r="F3" s="5"/>
      <c r="G3" s="5"/>
      <c r="H3" s="5"/>
      <c r="I3" s="5"/>
      <c r="J3" s="24"/>
    </row>
    <row r="4" ht="24" spans="1:10">
      <c r="A4" s="6">
        <v>1</v>
      </c>
      <c r="B4" s="10" t="s">
        <v>50</v>
      </c>
      <c r="C4" s="10" t="s">
        <v>51</v>
      </c>
      <c r="D4" s="8">
        <v>16</v>
      </c>
      <c r="E4" s="11">
        <v>5</v>
      </c>
      <c r="F4" s="11" t="s">
        <v>21</v>
      </c>
      <c r="G4" s="12"/>
      <c r="H4" s="8">
        <v>160</v>
      </c>
      <c r="I4" s="8"/>
      <c r="J4" s="27" t="s">
        <v>46</v>
      </c>
    </row>
    <row r="5" spans="1:10">
      <c r="A5" s="6">
        <v>2</v>
      </c>
      <c r="B5" s="10" t="s">
        <v>43</v>
      </c>
      <c r="C5" s="10" t="s">
        <v>44</v>
      </c>
      <c r="D5" s="8">
        <v>16</v>
      </c>
      <c r="E5" s="11">
        <v>2</v>
      </c>
      <c r="F5" s="11" t="s">
        <v>45</v>
      </c>
      <c r="G5" s="12"/>
      <c r="H5" s="8">
        <v>64</v>
      </c>
      <c r="I5" s="8"/>
      <c r="J5" s="26"/>
    </row>
    <row r="6" spans="1:10">
      <c r="A6" s="6">
        <v>3</v>
      </c>
      <c r="B6" s="32" t="s">
        <v>43</v>
      </c>
      <c r="C6" s="32" t="s">
        <v>47</v>
      </c>
      <c r="D6" s="8">
        <v>16</v>
      </c>
      <c r="E6" s="33">
        <v>6</v>
      </c>
      <c r="F6" s="33" t="s">
        <v>45</v>
      </c>
      <c r="G6" s="13"/>
      <c r="H6" s="8">
        <v>192</v>
      </c>
      <c r="I6" s="8"/>
      <c r="J6" s="26"/>
    </row>
    <row r="7" spans="9:9">
      <c r="I7" s="8"/>
    </row>
    <row r="8" spans="1:10">
      <c r="A8" s="6">
        <v>4</v>
      </c>
      <c r="B8" s="32" t="s">
        <v>48</v>
      </c>
      <c r="C8" s="32" t="s">
        <v>49</v>
      </c>
      <c r="D8" s="8">
        <v>16</v>
      </c>
      <c r="E8" s="33">
        <v>6</v>
      </c>
      <c r="F8" s="33" t="s">
        <v>45</v>
      </c>
      <c r="G8" s="13"/>
      <c r="H8" s="8">
        <v>192</v>
      </c>
      <c r="I8" s="8"/>
      <c r="J8" s="26"/>
    </row>
    <row r="9" spans="1:10">
      <c r="A9" s="6">
        <v>5</v>
      </c>
      <c r="B9" s="14" t="s">
        <v>52</v>
      </c>
      <c r="C9" s="14" t="s">
        <v>53</v>
      </c>
      <c r="D9" s="8">
        <v>16</v>
      </c>
      <c r="E9" s="6">
        <v>1</v>
      </c>
      <c r="F9" s="6" t="s">
        <v>42</v>
      </c>
      <c r="G9" s="15"/>
      <c r="H9" s="8">
        <v>32</v>
      </c>
      <c r="I9" s="8"/>
      <c r="J9" s="26"/>
    </row>
    <row r="10" spans="1:10">
      <c r="A10" s="16" t="s">
        <v>65</v>
      </c>
      <c r="B10" s="17"/>
      <c r="C10" s="17"/>
      <c r="D10" s="8">
        <v>16</v>
      </c>
      <c r="E10" s="17"/>
      <c r="F10" s="17"/>
      <c r="G10" s="17"/>
      <c r="H10" s="17"/>
      <c r="I10" s="8"/>
      <c r="J10" s="28"/>
    </row>
    <row r="11" spans="1:10">
      <c r="A11" s="8">
        <v>1</v>
      </c>
      <c r="B11" s="8" t="s">
        <v>60</v>
      </c>
      <c r="C11" s="8" t="s">
        <v>61</v>
      </c>
      <c r="D11" s="8">
        <v>16</v>
      </c>
      <c r="E11" s="8">
        <v>1</v>
      </c>
      <c r="F11" s="8" t="s">
        <v>45</v>
      </c>
      <c r="G11" s="9"/>
      <c r="H11" s="8">
        <v>304</v>
      </c>
      <c r="I11" s="8"/>
      <c r="J11" s="29"/>
    </row>
    <row r="12" spans="1:10">
      <c r="A12" s="8">
        <v>2</v>
      </c>
      <c r="B12" s="34" t="s">
        <v>66</v>
      </c>
      <c r="C12" s="34" t="s">
        <v>67</v>
      </c>
      <c r="D12" s="8">
        <v>16</v>
      </c>
      <c r="E12" s="34">
        <v>1</v>
      </c>
      <c r="F12" s="34" t="s">
        <v>68</v>
      </c>
      <c r="G12" s="35"/>
      <c r="H12" s="8">
        <v>1</v>
      </c>
      <c r="I12" s="8"/>
      <c r="J12" s="39" t="s">
        <v>69</v>
      </c>
    </row>
    <row r="13" spans="1:10">
      <c r="A13" s="8">
        <v>3</v>
      </c>
      <c r="B13" s="34" t="s">
        <v>70</v>
      </c>
      <c r="C13" s="34" t="s">
        <v>67</v>
      </c>
      <c r="D13" s="8">
        <v>16</v>
      </c>
      <c r="E13" s="34">
        <v>1</v>
      </c>
      <c r="F13" s="34" t="s">
        <v>68</v>
      </c>
      <c r="G13" s="35"/>
      <c r="H13" s="8">
        <v>1</v>
      </c>
      <c r="I13" s="8"/>
      <c r="J13" s="40"/>
    </row>
    <row r="14" spans="1:10">
      <c r="A14" s="18" t="s">
        <v>71</v>
      </c>
      <c r="B14" s="19"/>
      <c r="C14" s="19"/>
      <c r="D14" s="19"/>
      <c r="E14" s="19"/>
      <c r="F14" s="19"/>
      <c r="G14" s="19"/>
      <c r="H14" s="20"/>
      <c r="I14" s="30"/>
      <c r="J14" s="26"/>
    </row>
    <row r="15" spans="1:10">
      <c r="A15" s="36" t="s">
        <v>72</v>
      </c>
      <c r="B15" s="36"/>
      <c r="C15" s="37"/>
      <c r="D15" s="37"/>
      <c r="E15" s="38" t="s">
        <v>73</v>
      </c>
      <c r="F15" s="38"/>
      <c r="G15" s="38"/>
      <c r="H15" s="38"/>
      <c r="I15" s="38"/>
      <c r="J15" s="26"/>
    </row>
  </sheetData>
  <mergeCells count="5">
    <mergeCell ref="A1:J1"/>
    <mergeCell ref="A3:H3"/>
    <mergeCell ref="A14:H14"/>
    <mergeCell ref="A15:B15"/>
    <mergeCell ref="J12:J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I4" sqref="I4:I13"/>
    </sheetView>
  </sheetViews>
  <sheetFormatPr defaultColWidth="9" defaultRowHeight="13.5"/>
  <cols>
    <col min="2" max="2" width="14.8833333333333" customWidth="1"/>
    <col min="3" max="3" width="17.4416666666667" customWidth="1"/>
    <col min="5" max="5" width="13" customWidth="1"/>
    <col min="7" max="7" width="9.25"/>
    <col min="11" max="11" width="15.6666666666667" customWidth="1"/>
    <col min="12" max="12" width="13.6666666666667" customWidth="1"/>
    <col min="13" max="13" width="10.3333333333333" customWidth="1"/>
    <col min="14" max="14" width="21.775" customWidth="1"/>
  </cols>
  <sheetData>
    <row r="1" ht="25.5" spans="1:10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</row>
    <row r="2" ht="27" spans="1:10">
      <c r="A2" s="2" t="s">
        <v>1</v>
      </c>
      <c r="B2" s="3" t="s">
        <v>2</v>
      </c>
      <c r="C2" s="3" t="s">
        <v>3</v>
      </c>
      <c r="D2" s="4" t="s">
        <v>4</v>
      </c>
      <c r="E2" s="2" t="s">
        <v>63</v>
      </c>
      <c r="F2" s="2" t="s">
        <v>6</v>
      </c>
      <c r="G2" s="2" t="s">
        <v>7</v>
      </c>
      <c r="H2" s="4" t="s">
        <v>64</v>
      </c>
      <c r="I2" s="4" t="s">
        <v>9</v>
      </c>
      <c r="J2" s="2" t="s">
        <v>10</v>
      </c>
    </row>
    <row r="3" spans="1:14">
      <c r="A3" s="5" t="s">
        <v>16</v>
      </c>
      <c r="B3" s="5"/>
      <c r="C3" s="5"/>
      <c r="D3" s="5"/>
      <c r="E3" s="5"/>
      <c r="F3" s="5"/>
      <c r="G3" s="5"/>
      <c r="H3" s="5"/>
      <c r="I3" s="5"/>
      <c r="J3" s="24"/>
      <c r="K3" s="25"/>
      <c r="L3" s="25"/>
      <c r="M3" s="25"/>
      <c r="N3" s="25"/>
    </row>
    <row r="4" spans="1:14">
      <c r="A4" s="6">
        <v>1</v>
      </c>
      <c r="B4" s="7" t="s">
        <v>75</v>
      </c>
      <c r="C4" s="7" t="s">
        <v>76</v>
      </c>
      <c r="D4" s="8">
        <v>16</v>
      </c>
      <c r="E4" s="8">
        <v>2</v>
      </c>
      <c r="F4" s="8" t="s">
        <v>77</v>
      </c>
      <c r="G4" s="9"/>
      <c r="H4" s="8">
        <v>32</v>
      </c>
      <c r="I4" s="8"/>
      <c r="J4" s="26"/>
      <c r="N4" s="25"/>
    </row>
    <row r="5" spans="1:14">
      <c r="A5" s="6">
        <v>2</v>
      </c>
      <c r="B5" s="10" t="s">
        <v>50</v>
      </c>
      <c r="C5" s="10" t="s">
        <v>51</v>
      </c>
      <c r="D5" s="8">
        <v>16</v>
      </c>
      <c r="E5" s="11">
        <v>5</v>
      </c>
      <c r="F5" s="11" t="s">
        <v>21</v>
      </c>
      <c r="G5" s="12"/>
      <c r="H5" s="8">
        <v>80</v>
      </c>
      <c r="I5" s="8"/>
      <c r="J5" s="27"/>
      <c r="N5" s="25"/>
    </row>
    <row r="6" spans="1:14">
      <c r="A6" s="6">
        <v>3</v>
      </c>
      <c r="B6" s="10" t="s">
        <v>43</v>
      </c>
      <c r="C6" s="10" t="s">
        <v>44</v>
      </c>
      <c r="D6" s="8">
        <v>16</v>
      </c>
      <c r="E6" s="11">
        <v>2</v>
      </c>
      <c r="F6" s="11" t="s">
        <v>45</v>
      </c>
      <c r="G6" s="12"/>
      <c r="H6" s="8">
        <v>32</v>
      </c>
      <c r="I6" s="8"/>
      <c r="J6" s="26"/>
      <c r="N6" s="25"/>
    </row>
    <row r="7" spans="1:14">
      <c r="A7" s="6">
        <v>4</v>
      </c>
      <c r="B7" s="10" t="s">
        <v>43</v>
      </c>
      <c r="C7" s="10" t="s">
        <v>47</v>
      </c>
      <c r="D7" s="8">
        <v>16</v>
      </c>
      <c r="E7" s="11">
        <v>6</v>
      </c>
      <c r="F7" s="11" t="s">
        <v>45</v>
      </c>
      <c r="G7" s="13"/>
      <c r="H7" s="8">
        <v>96</v>
      </c>
      <c r="I7" s="8"/>
      <c r="J7" s="26"/>
      <c r="N7" s="25"/>
    </row>
    <row r="8" spans="1:14">
      <c r="A8" s="6">
        <v>5</v>
      </c>
      <c r="B8" s="10" t="s">
        <v>48</v>
      </c>
      <c r="C8" s="10" t="s">
        <v>49</v>
      </c>
      <c r="D8" s="8">
        <v>16</v>
      </c>
      <c r="E8" s="11">
        <v>6</v>
      </c>
      <c r="F8" s="11" t="s">
        <v>45</v>
      </c>
      <c r="G8" s="13"/>
      <c r="H8" s="8">
        <v>96</v>
      </c>
      <c r="I8" s="8"/>
      <c r="J8" s="26"/>
      <c r="N8" s="25"/>
    </row>
    <row r="9" spans="1:14">
      <c r="A9" s="6">
        <v>6</v>
      </c>
      <c r="B9" s="10" t="s">
        <v>78</v>
      </c>
      <c r="C9" s="10" t="s">
        <v>79</v>
      </c>
      <c r="D9" s="8">
        <v>16</v>
      </c>
      <c r="E9" s="11">
        <v>1</v>
      </c>
      <c r="F9" s="11" t="s">
        <v>80</v>
      </c>
      <c r="G9" s="13"/>
      <c r="H9" s="8">
        <v>16</v>
      </c>
      <c r="I9" s="8"/>
      <c r="J9" s="26"/>
      <c r="N9" s="25"/>
    </row>
    <row r="10" ht="27" spans="1:10">
      <c r="A10" s="6">
        <v>7</v>
      </c>
      <c r="B10" s="14" t="s">
        <v>52</v>
      </c>
      <c r="C10" s="14" t="s">
        <v>53</v>
      </c>
      <c r="D10" s="8">
        <v>16</v>
      </c>
      <c r="E10" s="6">
        <v>1</v>
      </c>
      <c r="F10" s="6" t="s">
        <v>42</v>
      </c>
      <c r="G10" s="15"/>
      <c r="H10" s="8">
        <v>16</v>
      </c>
      <c r="I10" s="8"/>
      <c r="J10" s="26"/>
    </row>
    <row r="11" spans="1:14">
      <c r="A11" s="16" t="s">
        <v>65</v>
      </c>
      <c r="B11" s="17"/>
      <c r="C11" s="17"/>
      <c r="D11" s="17"/>
      <c r="E11" s="17"/>
      <c r="F11" s="17"/>
      <c r="G11" s="17"/>
      <c r="H11" s="17"/>
      <c r="I11" s="8"/>
      <c r="J11" s="28"/>
      <c r="N11" s="25"/>
    </row>
    <row r="12" spans="1:10">
      <c r="A12" s="8">
        <v>1</v>
      </c>
      <c r="B12" s="8" t="s">
        <v>60</v>
      </c>
      <c r="C12" s="8" t="s">
        <v>61</v>
      </c>
      <c r="D12" s="8">
        <v>16</v>
      </c>
      <c r="E12" s="8">
        <v>1</v>
      </c>
      <c r="F12" s="8" t="s">
        <v>45</v>
      </c>
      <c r="G12" s="9"/>
      <c r="H12" s="8">
        <v>16</v>
      </c>
      <c r="I12" s="8"/>
      <c r="J12" s="29"/>
    </row>
    <row r="13" spans="1:10">
      <c r="A13" s="18" t="s">
        <v>71</v>
      </c>
      <c r="B13" s="19"/>
      <c r="C13" s="19"/>
      <c r="D13" s="19"/>
      <c r="E13" s="19"/>
      <c r="F13" s="19"/>
      <c r="G13" s="19"/>
      <c r="H13" s="20"/>
      <c r="I13" s="30"/>
      <c r="J13" s="26"/>
    </row>
    <row r="14" spans="1:15">
      <c r="A14" s="21" t="s">
        <v>72</v>
      </c>
      <c r="B14" s="21"/>
      <c r="C14" s="22"/>
      <c r="D14" s="22"/>
      <c r="E14" s="23" t="s">
        <v>73</v>
      </c>
      <c r="F14" s="23"/>
      <c r="G14" s="23"/>
      <c r="H14" s="23"/>
      <c r="I14" s="23"/>
      <c r="J14" s="26"/>
      <c r="K14" s="31"/>
      <c r="L14" s="31"/>
      <c r="M14" s="31"/>
      <c r="N14" s="31"/>
      <c r="O14" s="31"/>
    </row>
    <row r="15" spans="11:15">
      <c r="K15" s="31"/>
      <c r="L15" s="31"/>
      <c r="M15" s="31"/>
      <c r="N15" s="31"/>
      <c r="O15" s="31"/>
    </row>
    <row r="16" spans="11:15">
      <c r="K16" s="31"/>
      <c r="L16" s="31"/>
      <c r="M16" s="31"/>
      <c r="N16" s="31"/>
      <c r="O16" s="31"/>
    </row>
  </sheetData>
  <mergeCells count="4">
    <mergeCell ref="A1:J1"/>
    <mergeCell ref="A3:H3"/>
    <mergeCell ref="A13:H13"/>
    <mergeCell ref="A14:B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预算总表</vt:lpstr>
      <vt:lpstr>固定耗材</vt:lpstr>
      <vt:lpstr>训练耗材</vt:lpstr>
      <vt:lpstr>比赛耗材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Prisoner</dc:creator>
  <cp:lastModifiedBy>Ace</cp:lastModifiedBy>
  <dcterms:created xsi:type="dcterms:W3CDTF">2021-09-03T12:04:00Z</dcterms:created>
  <cp:lastPrinted>2021-10-23T02:09:00Z</cp:lastPrinted>
  <dcterms:modified xsi:type="dcterms:W3CDTF">2021-10-24T02:20:47Z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4E30430675D24E448E41721C3445B948</vt:lpwstr>
  </property>
  <property fmtid="{D5CDD505-2E9C-101B-9397-08002B2CF9AE}" pid="3" name="KSOProductBuildVer">
    <vt:lpwstr>2052-11.1.0.10700</vt:lpwstr>
  </property>
</Properties>
</file>